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3 - Sleeved PEX Potable Water Tubing\Price Sheets\October 2024\FR\"/>
    </mc:Choice>
  </mc:AlternateContent>
  <xr:revisionPtr revIDLastSave="0" documentId="13_ncr:1_{92E38D88-D3C9-4675-AECE-1546C6AFCC2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uyau PEX gainé – eau potable" sheetId="53" r:id="rId1"/>
  </sheets>
  <definedNames>
    <definedName name="_xlnm._FilterDatabase" localSheetId="0" hidden="1">'Tuyau PEX gainé – eau potable'!$B$10:$H$23</definedName>
    <definedName name="data">#REF!</definedName>
    <definedName name="_xlnm.Print_Area" localSheetId="0">'Tuyau PEX gainé – eau potable'!$A$1:$H$24</definedName>
    <definedName name="_xlnm.Print_Titles" localSheetId="0">'Tuyau PEX gainé – eau potable'!$10:$10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3" l="1"/>
  <c r="H27" i="53"/>
  <c r="H28" i="53"/>
  <c r="H29" i="53"/>
  <c r="H30" i="53"/>
  <c r="H31" i="53"/>
  <c r="H32" i="53"/>
  <c r="H9" i="53"/>
  <c r="H12" i="53" s="1"/>
  <c r="H25" i="53" l="1"/>
  <c r="H24" i="53"/>
  <c r="H17" i="53"/>
  <c r="H23" i="53"/>
  <c r="H15" i="53"/>
  <c r="H11" i="53"/>
  <c r="H19" i="53"/>
  <c r="H18" i="53"/>
  <c r="H16" i="53"/>
  <c r="H22" i="53"/>
  <c r="H14" i="53"/>
  <c r="H21" i="53"/>
  <c r="H13" i="53"/>
  <c r="H20" i="53"/>
</calcChain>
</file>

<file path=xl/sharedStrings.xml><?xml version="1.0" encoding="utf-8"?>
<sst xmlns="http://schemas.openxmlformats.org/spreadsheetml/2006/main" count="90" uniqueCount="63">
  <si>
    <t>Catégorie de produit - 073</t>
  </si>
  <si>
    <t>Escompte (%)</t>
  </si>
  <si>
    <t>Multiplicateur</t>
  </si>
  <si>
    <t>No pièce CB</t>
  </si>
  <si>
    <t>Description</t>
  </si>
  <si>
    <t>Type d’emballage</t>
  </si>
  <si>
    <t>Quantité par rouleau (pi)</t>
  </si>
  <si>
    <t>Prix courant (par pi)</t>
  </si>
  <si>
    <t>Prix net (par pi)</t>
  </si>
  <si>
    <t>746005100R</t>
  </si>
  <si>
    <t xml:space="preserve">1/2 X 100 pi UV PLUS PEX POTABLE, GAINÉ PE ROUGE </t>
  </si>
  <si>
    <t>ROULEAU</t>
  </si>
  <si>
    <t>746005300R</t>
  </si>
  <si>
    <t xml:space="preserve">1/2 X 300 pi UV PLUS PEX POTABLE, GAINÉ PE ROUGE </t>
  </si>
  <si>
    <t>746007100R</t>
  </si>
  <si>
    <t xml:space="preserve">3/4 X 100 pi UV PLUS PEX POTABLE, GAINÉ PE ROUGE </t>
  </si>
  <si>
    <t>746007300R</t>
  </si>
  <si>
    <t xml:space="preserve">3/4 X 300 pi UV PLUS PEX POTABLE, GAINÉ PE ROUGE </t>
  </si>
  <si>
    <t>746010100R</t>
  </si>
  <si>
    <t xml:space="preserve">1 X 100 pi UV PLUS PEX POTABLE, GAINÉ PE ROUGE </t>
  </si>
  <si>
    <t>746010300R</t>
  </si>
  <si>
    <t xml:space="preserve">1 X 300 pi UV PLUS PEX POTABLE, GAINÉ PE ROUGE </t>
  </si>
  <si>
    <t>746005100B</t>
  </si>
  <si>
    <t xml:space="preserve">1/2 X 100 pi UV PLUS PEX POTABLE, GAINÉ PE BLEU </t>
  </si>
  <si>
    <t>746005300B</t>
  </si>
  <si>
    <t xml:space="preserve">1/2 X 300 pi UV PLUS PEX POTABLE, GAINÉ PE BLEU </t>
  </si>
  <si>
    <t>746007100B</t>
  </si>
  <si>
    <t xml:space="preserve">3/4 X 100 pi UV PLUS PEX POTABLE, GAINÉ PE BLEU </t>
  </si>
  <si>
    <t>746007300B</t>
  </si>
  <si>
    <t xml:space="preserve">3/4 X 300 pi UV PLUS PEX POTABLE, GAINÉ PE BLEU </t>
  </si>
  <si>
    <t>746010100B</t>
  </si>
  <si>
    <t xml:space="preserve">1 X 100 pi UV PLUS PEX POTABLE, GAINÉ PE BLEU </t>
  </si>
  <si>
    <t>746010300B</t>
  </si>
  <si>
    <t xml:space="preserve">1 X 300 pi UV PLUS PEX POTABLE, GAINÉ PE BLEU </t>
  </si>
  <si>
    <t>796005300R</t>
  </si>
  <si>
    <t xml:space="preserve">1/2 X 300 pi CANPEX avec barrière d’oxygène - ROUGE, GAINÉ PE ROUGE </t>
  </si>
  <si>
    <t>UPC</t>
  </si>
  <si>
    <t>796007300R</t>
  </si>
  <si>
    <t xml:space="preserve">3/4 X 300 pi CANPEX avec barrière d’oxygène - ROUGE, GAINÉ PE ROUGE </t>
  </si>
  <si>
    <t>Tuyau PEX gainé – eau potable et barrière d’oxygène</t>
  </si>
  <si>
    <t>28 octobre 2024</t>
  </si>
  <si>
    <t>746005100BK</t>
  </si>
  <si>
    <t>746005300BK</t>
  </si>
  <si>
    <t>746007100BK</t>
  </si>
  <si>
    <t>746007300BK</t>
  </si>
  <si>
    <t>746010100BK</t>
  </si>
  <si>
    <t>746010300BK</t>
  </si>
  <si>
    <t>796005300BK</t>
  </si>
  <si>
    <t>796007300BK</t>
  </si>
  <si>
    <t> 77894279226</t>
  </si>
  <si>
    <t>Rouleau</t>
  </si>
  <si>
    <t> 77894279227</t>
  </si>
  <si>
    <t>77894275298 </t>
  </si>
  <si>
    <t>NOUVEAU</t>
  </si>
  <si>
    <t>Liste no SPX 1-24</t>
  </si>
  <si>
    <t xml:space="preserve">1/2 X 100 pi UV PLUS PEX POTABLE, GAINÉ PE NOIR </t>
  </si>
  <si>
    <t xml:space="preserve">1/2 X 300 pi UV PLUS PEX POTABLE, GAINÉ PE NOIR </t>
  </si>
  <si>
    <t xml:space="preserve">3/4 X 100 pi UV PLUS PEX POTABLE, GAINÉ PE NOIR </t>
  </si>
  <si>
    <t xml:space="preserve">3/4 X 300 pi UV PLUS PEX POTABLE, GAINÉ PE NOIR </t>
  </si>
  <si>
    <t xml:space="preserve">1 X 100 pi UV PLUS PEX POTABLE, GAINÉ PE NOIR </t>
  </si>
  <si>
    <t xml:space="preserve">1 X 300 pi UV PLUS PEX POTABLE, GAINÉ PE NOIR </t>
  </si>
  <si>
    <t xml:space="preserve">1/2 X 300 pi CANPEX AVEC BARRIÈRE D’OXYGÈNE - ROUGE, GAINÉ PE NOIR </t>
  </si>
  <si>
    <t xml:space="preserve">3/4 X 300 pi CANPEX AVEC BARRIÈRE D’OXYGÈNE - ROUGE, GAINÉ PE NOIR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</si>
</sst>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 * #,##0.00_ ;_ * \-#,##0.00_ ;_ * &quot;-&quot;??_ ;_ @_ "/>
    <numFmt numFmtId="166" formatCode="0.00\ &quot;$&quot;"/>
    <numFmt numFmtId="167" formatCode="0.0000\ &quot;$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C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9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3" xfId="0" applyFont="1" applyBorder="1" applyAlignment="1">
      <alignment horizontal="center"/>
    </xf>
    <xf numFmtId="0" fontId="17" fillId="0" borderId="0" xfId="11" applyFont="1"/>
    <xf numFmtId="0" fontId="18" fillId="0" borderId="0" xfId="0" applyFont="1"/>
    <xf numFmtId="0" fontId="19" fillId="0" borderId="13" xfId="11" applyFont="1" applyBorder="1" applyAlignment="1">
      <alignment horizontal="center"/>
    </xf>
    <xf numFmtId="0" fontId="20" fillId="0" borderId="0" xfId="0" applyFont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0" fontId="5" fillId="2" borderId="17" xfId="0" applyFont="1" applyFill="1" applyBorder="1" applyAlignment="1">
      <alignment horizontal="left" vertical="center" wrapText="1"/>
    </xf>
    <xf numFmtId="2" fontId="0" fillId="2" borderId="17" xfId="1" applyNumberFormat="1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left" vertical="center"/>
    </xf>
    <xf numFmtId="164" fontId="0" fillId="4" borderId="20" xfId="0" applyNumberFormat="1" applyFill="1" applyBorder="1" applyAlignment="1">
      <alignment horizontal="center" vertical="center"/>
    </xf>
    <xf numFmtId="1" fontId="23" fillId="2" borderId="9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1" fontId="24" fillId="2" borderId="1" xfId="1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1" fontId="24" fillId="2" borderId="5" xfId="1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6" fontId="9" fillId="0" borderId="2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6" fontId="24" fillId="2" borderId="1" xfId="0" applyNumberFormat="1" applyFont="1" applyFill="1" applyBorder="1" applyAlignment="1">
      <alignment horizontal="right" vertical="center"/>
    </xf>
    <xf numFmtId="166" fontId="24" fillId="2" borderId="5" xfId="0" applyNumberFormat="1" applyFont="1" applyFill="1" applyBorder="1" applyAlignment="1">
      <alignment horizontal="right" vertical="center"/>
    </xf>
    <xf numFmtId="167" fontId="8" fillId="0" borderId="8" xfId="2" applyNumberFormat="1" applyFont="1" applyFill="1" applyBorder="1" applyAlignment="1">
      <alignment horizontal="right" vertical="center"/>
    </xf>
    <xf numFmtId="167" fontId="8" fillId="0" borderId="10" xfId="2" applyNumberFormat="1" applyFont="1" applyFill="1" applyBorder="1" applyAlignment="1">
      <alignment horizontal="right" vertical="center"/>
    </xf>
    <xf numFmtId="167" fontId="23" fillId="2" borderId="10" xfId="2" applyNumberFormat="1" applyFont="1" applyFill="1" applyBorder="1" applyAlignment="1">
      <alignment horizontal="right" vertical="center"/>
    </xf>
    <xf numFmtId="167" fontId="23" fillId="2" borderId="11" xfId="2" applyNumberFormat="1" applyFont="1" applyFill="1" applyBorder="1" applyAlignment="1">
      <alignment horizontal="right"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4" xfId="0" applyFont="1" applyBorder="1" applyAlignment="1">
      <alignment horizontal="right" vertical="top"/>
    </xf>
  </cellXfs>
  <cellStyles count="12">
    <cellStyle name="Comma" xfId="10" builtinId="3"/>
    <cellStyle name="Comma 2" xfId="3" xr:uid="{00000000-0005-0000-0000-000001000000}"/>
    <cellStyle name="Comma 3" xfId="5" xr:uid="{00000000-0005-0000-0000-000002000000}"/>
    <cellStyle name="Comma 4" xfId="9" xr:uid="{00000000-0005-0000-0000-000003000000}"/>
    <cellStyle name="Currency" xfId="2" builtinId="4"/>
    <cellStyle name="Currency 2" xfId="8" xr:uid="{00000000-0005-0000-0000-000005000000}"/>
    <cellStyle name="Hyperlink" xfId="11" builtinId="8"/>
    <cellStyle name="Normal" xfId="0" builtinId="0"/>
    <cellStyle name="Normal 2" xfId="4" xr:uid="{00000000-0005-0000-0000-000008000000}"/>
    <cellStyle name="Normal 2 2" xfId="6" xr:uid="{00000000-0005-0000-0000-000009000000}"/>
    <cellStyle name="Percent" xfId="1" builtinId="5"/>
    <cellStyle name="Percent 2" xfId="7" xr:uid="{00000000-0005-0000-0000-00000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</xdr:colOff>
      <xdr:row>3</xdr:row>
      <xdr:rowOff>152400</xdr:rowOff>
    </xdr:from>
    <xdr:ext cx="1010162" cy="1057775"/>
    <xdr:pic>
      <xdr:nvPicPr>
        <xdr:cNvPr id="2" name="Picture 1">
          <a:extLst>
            <a:ext uri="{FF2B5EF4-FFF2-40B4-BE49-F238E27FC236}">
              <a16:creationId xmlns:a16="http://schemas.microsoft.com/office/drawing/2014/main" id="{42653738-3EAF-4CDA-BA93-346A396C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0" y="704850"/>
          <a:ext cx="1010162" cy="1057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8"/>
  <sheetViews>
    <sheetView showGridLines="0" tabSelected="1" zoomScaleNormal="100" zoomScalePageLayoutView="70" workbookViewId="0">
      <selection activeCell="H8" sqref="H8"/>
    </sheetView>
  </sheetViews>
  <sheetFormatPr defaultColWidth="8.88671875" defaultRowHeight="23.4" x14ac:dyDescent="0.45"/>
  <cols>
    <col min="1" max="1" width="9.44140625" style="1" customWidth="1"/>
    <col min="2" max="2" width="14.88671875" style="2" customWidth="1"/>
    <col min="3" max="3" width="57.5546875" style="1" customWidth="1"/>
    <col min="4" max="4" width="17.33203125" style="1" customWidth="1"/>
    <col min="5" max="5" width="12.109375" style="1" customWidth="1"/>
    <col min="6" max="6" width="13.6640625" style="1" customWidth="1"/>
    <col min="7" max="7" width="13.5546875" style="1" customWidth="1"/>
    <col min="8" max="8" width="14.6640625" style="1" customWidth="1"/>
    <col min="9" max="16384" width="8.88671875" style="1"/>
  </cols>
  <sheetData>
    <row r="1" spans="1:11" s="25" customFormat="1" ht="10.199999999999999" customHeight="1" x14ac:dyDescent="0.35">
      <c r="B1" s="33"/>
      <c r="C1" s="34"/>
      <c r="D1" s="34"/>
      <c r="E1" s="34"/>
    </row>
    <row r="2" spans="1:11" s="25" customFormat="1" ht="10.199999999999999" customHeight="1" x14ac:dyDescent="0.3">
      <c r="B2" s="33"/>
    </row>
    <row r="3" spans="1:11" s="25" customFormat="1" ht="10.199999999999999" customHeight="1" thickBot="1" x14ac:dyDescent="0.35">
      <c r="B3" s="33"/>
    </row>
    <row r="4" spans="1:11" s="25" customFormat="1" ht="16.2" customHeight="1" x14ac:dyDescent="0.3">
      <c r="B4" s="32"/>
      <c r="C4" s="57" t="s">
        <v>39</v>
      </c>
      <c r="D4" s="57"/>
      <c r="E4" s="57"/>
      <c r="F4" s="57"/>
      <c r="G4" s="57"/>
      <c r="H4" s="58"/>
    </row>
    <row r="5" spans="1:11" s="25" customFormat="1" ht="15" customHeight="1" x14ac:dyDescent="0.35">
      <c r="B5" s="27"/>
      <c r="C5" s="31"/>
      <c r="D5" s="31"/>
      <c r="E5" s="31"/>
      <c r="F5" s="59" t="s">
        <v>54</v>
      </c>
      <c r="G5" s="59"/>
      <c r="H5" s="60"/>
    </row>
    <row r="6" spans="1:11" s="25" customFormat="1" ht="15" customHeight="1" x14ac:dyDescent="0.35">
      <c r="B6" s="30"/>
      <c r="C6" s="29"/>
      <c r="D6" s="29"/>
      <c r="E6" s="29"/>
      <c r="F6" s="59" t="s">
        <v>0</v>
      </c>
      <c r="G6" s="59"/>
      <c r="H6" s="60"/>
    </row>
    <row r="7" spans="1:11" s="25" customFormat="1" ht="15" customHeight="1" thickBot="1" x14ac:dyDescent="0.4">
      <c r="B7" s="30"/>
      <c r="C7" s="29"/>
      <c r="D7" s="29"/>
      <c r="E7" s="29"/>
      <c r="F7" s="59" t="s">
        <v>40</v>
      </c>
      <c r="G7" s="59"/>
      <c r="H7" s="60"/>
    </row>
    <row r="8" spans="1:11" s="25" customFormat="1" ht="29.7" customHeight="1" thickBot="1" x14ac:dyDescent="0.65">
      <c r="B8" s="27"/>
      <c r="C8" s="28"/>
      <c r="D8" s="28"/>
      <c r="E8" s="28"/>
      <c r="F8" s="26"/>
      <c r="G8" s="35" t="s">
        <v>1</v>
      </c>
      <c r="H8" s="36">
        <v>0</v>
      </c>
    </row>
    <row r="9" spans="1:11" s="25" customFormat="1" ht="15" customHeight="1" thickBot="1" x14ac:dyDescent="0.65">
      <c r="B9" s="27"/>
      <c r="F9" s="26"/>
      <c r="G9" s="38" t="s">
        <v>2</v>
      </c>
      <c r="H9" s="39">
        <f>(100-H8)/100</f>
        <v>1</v>
      </c>
    </row>
    <row r="10" spans="1:11" s="21" customFormat="1" ht="30.75" customHeight="1" thickBot="1" x14ac:dyDescent="0.65">
      <c r="B10" s="24" t="s">
        <v>3</v>
      </c>
      <c r="C10" s="22" t="s">
        <v>4</v>
      </c>
      <c r="D10" s="22" t="s">
        <v>36</v>
      </c>
      <c r="E10" s="23" t="s">
        <v>5</v>
      </c>
      <c r="F10" s="23" t="s">
        <v>6</v>
      </c>
      <c r="G10" s="37" t="s">
        <v>7</v>
      </c>
      <c r="H10" s="37" t="s">
        <v>8</v>
      </c>
    </row>
    <row r="11" spans="1:11" s="15" customFormat="1" ht="13.95" customHeight="1" x14ac:dyDescent="0.3">
      <c r="A11" s="16"/>
      <c r="B11" s="20" t="s">
        <v>9</v>
      </c>
      <c r="C11" s="19" t="s">
        <v>10</v>
      </c>
      <c r="D11" s="18">
        <v>77894275154</v>
      </c>
      <c r="E11" s="18" t="s">
        <v>11</v>
      </c>
      <c r="F11" s="17">
        <v>100</v>
      </c>
      <c r="G11" s="49">
        <v>2</v>
      </c>
      <c r="H11" s="53">
        <f t="shared" ref="H11:H32" si="0">$H$9*G11</f>
        <v>2</v>
      </c>
      <c r="I11" s="16"/>
      <c r="J11" s="16"/>
      <c r="K11" s="16"/>
    </row>
    <row r="12" spans="1:11" s="14" customFormat="1" ht="13.95" customHeight="1" x14ac:dyDescent="0.3">
      <c r="A12" s="6"/>
      <c r="B12" s="13" t="s">
        <v>12</v>
      </c>
      <c r="C12" s="12" t="s">
        <v>13</v>
      </c>
      <c r="D12" s="8">
        <v>77894275098</v>
      </c>
      <c r="E12" s="8" t="s">
        <v>11</v>
      </c>
      <c r="F12" s="11">
        <v>300</v>
      </c>
      <c r="G12" s="50">
        <v>2</v>
      </c>
      <c r="H12" s="54">
        <f t="shared" si="0"/>
        <v>2</v>
      </c>
      <c r="I12" s="6"/>
      <c r="J12" s="6"/>
      <c r="K12" s="6"/>
    </row>
    <row r="13" spans="1:11" s="14" customFormat="1" ht="13.95" customHeight="1" x14ac:dyDescent="0.3">
      <c r="A13" s="6"/>
      <c r="B13" s="13" t="s">
        <v>14</v>
      </c>
      <c r="C13" s="12" t="s">
        <v>15</v>
      </c>
      <c r="D13" s="8">
        <v>77894275157</v>
      </c>
      <c r="E13" s="8" t="s">
        <v>11</v>
      </c>
      <c r="F13" s="11">
        <v>100</v>
      </c>
      <c r="G13" s="50">
        <v>4.2</v>
      </c>
      <c r="H13" s="54">
        <f t="shared" si="0"/>
        <v>4.2</v>
      </c>
      <c r="I13" s="6"/>
      <c r="J13" s="6"/>
      <c r="K13" s="6"/>
    </row>
    <row r="14" spans="1:11" s="14" customFormat="1" ht="13.95" customHeight="1" x14ac:dyDescent="0.3">
      <c r="A14" s="6"/>
      <c r="B14" s="13" t="s">
        <v>16</v>
      </c>
      <c r="C14" s="12" t="s">
        <v>17</v>
      </c>
      <c r="D14" s="8">
        <v>77894275162</v>
      </c>
      <c r="E14" s="8" t="s">
        <v>11</v>
      </c>
      <c r="F14" s="11">
        <v>300</v>
      </c>
      <c r="G14" s="50">
        <v>4.2</v>
      </c>
      <c r="H14" s="54">
        <f t="shared" si="0"/>
        <v>4.2</v>
      </c>
      <c r="I14" s="6"/>
      <c r="J14" s="6"/>
      <c r="K14" s="6"/>
    </row>
    <row r="15" spans="1:11" s="14" customFormat="1" ht="13.95" customHeight="1" x14ac:dyDescent="0.3">
      <c r="A15" s="6"/>
      <c r="B15" s="13" t="s">
        <v>18</v>
      </c>
      <c r="C15" s="12" t="s">
        <v>19</v>
      </c>
      <c r="D15" s="8">
        <v>77894275271</v>
      </c>
      <c r="E15" s="8" t="s">
        <v>11</v>
      </c>
      <c r="F15" s="11">
        <v>100</v>
      </c>
      <c r="G15" s="50">
        <v>5.6</v>
      </c>
      <c r="H15" s="54">
        <f t="shared" si="0"/>
        <v>5.6</v>
      </c>
      <c r="I15" s="6"/>
      <c r="J15" s="6"/>
      <c r="K15" s="6"/>
    </row>
    <row r="16" spans="1:11" s="14" customFormat="1" ht="13.95" customHeight="1" x14ac:dyDescent="0.3">
      <c r="A16" s="6"/>
      <c r="B16" s="13" t="s">
        <v>20</v>
      </c>
      <c r="C16" s="12" t="s">
        <v>21</v>
      </c>
      <c r="D16" s="8">
        <v>77894275282</v>
      </c>
      <c r="E16" s="8" t="s">
        <v>11</v>
      </c>
      <c r="F16" s="11">
        <v>300</v>
      </c>
      <c r="G16" s="50">
        <v>5.6</v>
      </c>
      <c r="H16" s="54">
        <f t="shared" si="0"/>
        <v>5.6</v>
      </c>
      <c r="I16" s="6"/>
      <c r="J16" s="6"/>
      <c r="K16" s="6"/>
    </row>
    <row r="17" spans="1:11" s="14" customFormat="1" ht="13.95" customHeight="1" x14ac:dyDescent="0.3">
      <c r="A17" s="6"/>
      <c r="B17" s="13" t="s">
        <v>22</v>
      </c>
      <c r="C17" s="12" t="s">
        <v>23</v>
      </c>
      <c r="D17" s="8">
        <v>77894275155</v>
      </c>
      <c r="E17" s="8" t="s">
        <v>11</v>
      </c>
      <c r="F17" s="11">
        <v>100</v>
      </c>
      <c r="G17" s="50">
        <v>2</v>
      </c>
      <c r="H17" s="54">
        <f t="shared" si="0"/>
        <v>2</v>
      </c>
      <c r="I17" s="6"/>
      <c r="J17" s="6"/>
      <c r="K17" s="6"/>
    </row>
    <row r="18" spans="1:11" s="14" customFormat="1" ht="13.95" customHeight="1" x14ac:dyDescent="0.3">
      <c r="A18" s="6"/>
      <c r="B18" s="13" t="s">
        <v>24</v>
      </c>
      <c r="C18" s="12" t="s">
        <v>25</v>
      </c>
      <c r="D18" s="8">
        <v>77894275097</v>
      </c>
      <c r="E18" s="8" t="s">
        <v>11</v>
      </c>
      <c r="F18" s="11">
        <v>300</v>
      </c>
      <c r="G18" s="50">
        <v>2</v>
      </c>
      <c r="H18" s="54">
        <f t="shared" si="0"/>
        <v>2</v>
      </c>
      <c r="I18" s="6"/>
      <c r="J18" s="6"/>
      <c r="K18" s="6"/>
    </row>
    <row r="19" spans="1:11" s="14" customFormat="1" ht="13.95" customHeight="1" x14ac:dyDescent="0.3">
      <c r="A19" s="6"/>
      <c r="B19" s="13" t="s">
        <v>26</v>
      </c>
      <c r="C19" s="12" t="s">
        <v>27</v>
      </c>
      <c r="D19" s="8">
        <v>77894275158</v>
      </c>
      <c r="E19" s="8" t="s">
        <v>11</v>
      </c>
      <c r="F19" s="11">
        <v>100</v>
      </c>
      <c r="G19" s="50">
        <v>4.2</v>
      </c>
      <c r="H19" s="54">
        <f t="shared" si="0"/>
        <v>4.2</v>
      </c>
      <c r="I19" s="6"/>
      <c r="J19" s="6"/>
      <c r="K19" s="6"/>
    </row>
    <row r="20" spans="1:11" s="3" customFormat="1" ht="13.95" customHeight="1" x14ac:dyDescent="0.3">
      <c r="A20" s="5"/>
      <c r="B20" s="10" t="s">
        <v>28</v>
      </c>
      <c r="C20" s="9" t="s">
        <v>29</v>
      </c>
      <c r="D20" s="8">
        <v>77894275163</v>
      </c>
      <c r="E20" s="8" t="s">
        <v>11</v>
      </c>
      <c r="F20" s="7">
        <v>300</v>
      </c>
      <c r="G20" s="50">
        <v>4.2</v>
      </c>
      <c r="H20" s="54">
        <f t="shared" si="0"/>
        <v>4.2</v>
      </c>
      <c r="I20" s="5"/>
      <c r="J20" s="5"/>
      <c r="K20" s="5"/>
    </row>
    <row r="21" spans="1:11" s="3" customFormat="1" ht="13.95" customHeight="1" x14ac:dyDescent="0.3">
      <c r="A21" s="5"/>
      <c r="B21" s="10" t="s">
        <v>30</v>
      </c>
      <c r="C21" s="9" t="s">
        <v>31</v>
      </c>
      <c r="D21" s="8">
        <v>77894275238</v>
      </c>
      <c r="E21" s="8" t="s">
        <v>11</v>
      </c>
      <c r="F21" s="7">
        <v>100</v>
      </c>
      <c r="G21" s="50">
        <v>5.6</v>
      </c>
      <c r="H21" s="54">
        <f t="shared" si="0"/>
        <v>5.6</v>
      </c>
      <c r="I21" s="5"/>
      <c r="J21" s="5"/>
      <c r="K21" s="5"/>
    </row>
    <row r="22" spans="1:11" s="3" customFormat="1" ht="13.95" customHeight="1" x14ac:dyDescent="0.3">
      <c r="A22" s="5"/>
      <c r="B22" s="13" t="s">
        <v>32</v>
      </c>
      <c r="C22" s="12" t="s">
        <v>33</v>
      </c>
      <c r="D22" s="8">
        <v>77894275279</v>
      </c>
      <c r="E22" s="8" t="s">
        <v>11</v>
      </c>
      <c r="F22" s="11">
        <v>300</v>
      </c>
      <c r="G22" s="50">
        <v>5.6</v>
      </c>
      <c r="H22" s="54">
        <f t="shared" si="0"/>
        <v>5.6</v>
      </c>
      <c r="I22" s="5"/>
      <c r="J22" s="5"/>
      <c r="K22" s="5"/>
    </row>
    <row r="23" spans="1:11" s="3" customFormat="1" ht="13.95" customHeight="1" x14ac:dyDescent="0.3">
      <c r="A23" s="5"/>
      <c r="B23" s="10" t="s">
        <v>34</v>
      </c>
      <c r="C23" s="9" t="s">
        <v>35</v>
      </c>
      <c r="D23" s="8">
        <v>77894279214</v>
      </c>
      <c r="E23" s="8" t="s">
        <v>11</v>
      </c>
      <c r="F23" s="7">
        <v>300</v>
      </c>
      <c r="G23" s="50">
        <v>2.25</v>
      </c>
      <c r="H23" s="54">
        <f t="shared" si="0"/>
        <v>2.25</v>
      </c>
      <c r="I23" s="5"/>
      <c r="J23" s="5"/>
      <c r="K23" s="5"/>
    </row>
    <row r="24" spans="1:11" s="3" customFormat="1" ht="13.95" customHeight="1" x14ac:dyDescent="0.3">
      <c r="A24" s="5"/>
      <c r="B24" s="10" t="s">
        <v>37</v>
      </c>
      <c r="C24" s="9" t="s">
        <v>38</v>
      </c>
      <c r="D24" s="8">
        <v>77894279214</v>
      </c>
      <c r="E24" s="8" t="s">
        <v>11</v>
      </c>
      <c r="F24" s="7">
        <v>300</v>
      </c>
      <c r="G24" s="50">
        <v>4.41</v>
      </c>
      <c r="H24" s="54">
        <f t="shared" si="0"/>
        <v>4.41</v>
      </c>
      <c r="I24" s="5"/>
      <c r="J24" s="5"/>
      <c r="K24" s="5"/>
    </row>
    <row r="25" spans="1:11" s="3" customFormat="1" ht="13.95" customHeight="1" x14ac:dyDescent="0.3">
      <c r="A25" s="48" t="s">
        <v>53</v>
      </c>
      <c r="B25" s="40" t="s">
        <v>41</v>
      </c>
      <c r="C25" s="41" t="s">
        <v>55</v>
      </c>
      <c r="D25" s="42" t="s">
        <v>52</v>
      </c>
      <c r="E25" s="42" t="s">
        <v>50</v>
      </c>
      <c r="F25" s="43">
        <v>100</v>
      </c>
      <c r="G25" s="51">
        <v>2</v>
      </c>
      <c r="H25" s="55">
        <f t="shared" si="0"/>
        <v>2</v>
      </c>
      <c r="I25" s="5"/>
      <c r="J25" s="5"/>
      <c r="K25" s="5"/>
    </row>
    <row r="26" spans="1:11" s="3" customFormat="1" ht="13.95" customHeight="1" x14ac:dyDescent="0.3">
      <c r="A26" s="48" t="s">
        <v>53</v>
      </c>
      <c r="B26" s="40" t="s">
        <v>42</v>
      </c>
      <c r="C26" s="41" t="s">
        <v>56</v>
      </c>
      <c r="D26" s="42">
        <v>77894275299</v>
      </c>
      <c r="E26" s="42" t="s">
        <v>50</v>
      </c>
      <c r="F26" s="43">
        <v>300</v>
      </c>
      <c r="G26" s="51">
        <v>2</v>
      </c>
      <c r="H26" s="55">
        <f t="shared" si="0"/>
        <v>2</v>
      </c>
      <c r="I26" s="5"/>
      <c r="J26" s="5"/>
      <c r="K26" s="5"/>
    </row>
    <row r="27" spans="1:11" s="3" customFormat="1" ht="13.95" customHeight="1" x14ac:dyDescent="0.3">
      <c r="A27" s="48" t="s">
        <v>53</v>
      </c>
      <c r="B27" s="40" t="s">
        <v>43</v>
      </c>
      <c r="C27" s="41" t="s">
        <v>57</v>
      </c>
      <c r="D27" s="42">
        <v>77894275300</v>
      </c>
      <c r="E27" s="42" t="s">
        <v>50</v>
      </c>
      <c r="F27" s="43">
        <v>100</v>
      </c>
      <c r="G27" s="51">
        <v>4.2</v>
      </c>
      <c r="H27" s="55">
        <f t="shared" si="0"/>
        <v>4.2</v>
      </c>
      <c r="I27" s="5"/>
      <c r="J27" s="5"/>
      <c r="K27" s="5"/>
    </row>
    <row r="28" spans="1:11" s="3" customFormat="1" ht="13.95" customHeight="1" x14ac:dyDescent="0.3">
      <c r="A28" s="48" t="s">
        <v>53</v>
      </c>
      <c r="B28" s="40" t="s">
        <v>44</v>
      </c>
      <c r="C28" s="41" t="s">
        <v>58</v>
      </c>
      <c r="D28" s="42">
        <v>77894275301</v>
      </c>
      <c r="E28" s="42" t="s">
        <v>50</v>
      </c>
      <c r="F28" s="43">
        <v>300</v>
      </c>
      <c r="G28" s="51">
        <v>4.2</v>
      </c>
      <c r="H28" s="55">
        <f t="shared" si="0"/>
        <v>4.2</v>
      </c>
      <c r="I28" s="5"/>
      <c r="J28" s="5"/>
      <c r="K28" s="5"/>
    </row>
    <row r="29" spans="1:11" s="3" customFormat="1" ht="13.95" customHeight="1" x14ac:dyDescent="0.3">
      <c r="A29" s="48" t="s">
        <v>53</v>
      </c>
      <c r="B29" s="40" t="s">
        <v>45</v>
      </c>
      <c r="C29" s="41" t="s">
        <v>59</v>
      </c>
      <c r="D29" s="42">
        <v>77894275302</v>
      </c>
      <c r="E29" s="42" t="s">
        <v>50</v>
      </c>
      <c r="F29" s="43">
        <v>100</v>
      </c>
      <c r="G29" s="51">
        <v>5.6</v>
      </c>
      <c r="H29" s="55">
        <f t="shared" si="0"/>
        <v>5.6</v>
      </c>
      <c r="I29" s="5"/>
      <c r="J29" s="5"/>
      <c r="K29" s="5"/>
    </row>
    <row r="30" spans="1:11" s="3" customFormat="1" ht="13.95" customHeight="1" x14ac:dyDescent="0.3">
      <c r="A30" s="48" t="s">
        <v>53</v>
      </c>
      <c r="B30" s="40" t="s">
        <v>46</v>
      </c>
      <c r="C30" s="41" t="s">
        <v>60</v>
      </c>
      <c r="D30" s="42">
        <v>77894275303</v>
      </c>
      <c r="E30" s="42" t="s">
        <v>50</v>
      </c>
      <c r="F30" s="43">
        <v>300</v>
      </c>
      <c r="G30" s="51">
        <v>5.6</v>
      </c>
      <c r="H30" s="55">
        <f t="shared" si="0"/>
        <v>5.6</v>
      </c>
      <c r="I30" s="5"/>
      <c r="J30" s="5"/>
      <c r="K30" s="5"/>
    </row>
    <row r="31" spans="1:11" s="3" customFormat="1" ht="13.95" customHeight="1" x14ac:dyDescent="0.3">
      <c r="A31" s="48" t="s">
        <v>53</v>
      </c>
      <c r="B31" s="40" t="s">
        <v>47</v>
      </c>
      <c r="C31" s="41" t="s">
        <v>61</v>
      </c>
      <c r="D31" s="42" t="s">
        <v>49</v>
      </c>
      <c r="E31" s="42" t="s">
        <v>50</v>
      </c>
      <c r="F31" s="43">
        <v>300</v>
      </c>
      <c r="G31" s="51">
        <v>2.25</v>
      </c>
      <c r="H31" s="55">
        <f t="shared" si="0"/>
        <v>2.25</v>
      </c>
      <c r="I31" s="5"/>
      <c r="J31" s="5"/>
      <c r="K31" s="5"/>
    </row>
    <row r="32" spans="1:11" s="3" customFormat="1" ht="13.95" customHeight="1" thickBot="1" x14ac:dyDescent="0.35">
      <c r="A32" s="48" t="s">
        <v>53</v>
      </c>
      <c r="B32" s="44" t="s">
        <v>48</v>
      </c>
      <c r="C32" s="45" t="s">
        <v>62</v>
      </c>
      <c r="D32" s="46" t="s">
        <v>51</v>
      </c>
      <c r="E32" s="46" t="s">
        <v>50</v>
      </c>
      <c r="F32" s="47">
        <v>300</v>
      </c>
      <c r="G32" s="52">
        <v>4.41</v>
      </c>
      <c r="H32" s="56">
        <f t="shared" si="0"/>
        <v>4.41</v>
      </c>
      <c r="I32" s="5"/>
      <c r="J32" s="5"/>
      <c r="K32" s="5"/>
    </row>
    <row r="33" spans="1:11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</row>
    <row r="34" spans="1:11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</row>
    <row r="35" spans="1:11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</row>
    <row r="36" spans="1:11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</row>
    <row r="37" spans="1:11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</row>
    <row r="38" spans="1:11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</row>
    <row r="39" spans="1:11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</row>
    <row r="40" spans="1:11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</row>
    <row r="41" spans="1:11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</row>
    <row r="42" spans="1:11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</row>
    <row r="43" spans="1:11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</row>
    <row r="44" spans="1:11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</row>
    <row r="45" spans="1:11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</row>
    <row r="46" spans="1:11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</row>
    <row r="47" spans="1:11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</row>
    <row r="48" spans="1:11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</row>
    <row r="49" spans="1:11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</row>
    <row r="50" spans="1:11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</row>
    <row r="51" spans="1:11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</row>
    <row r="52" spans="1:11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</row>
    <row r="53" spans="1:11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</row>
    <row r="54" spans="1:11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</row>
    <row r="55" spans="1:11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</row>
    <row r="56" spans="1:11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</row>
    <row r="57" spans="1:11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</row>
    <row r="58" spans="1:11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</row>
    <row r="59" spans="1:11" s="3" customFormat="1" ht="13.95" customHeight="1" x14ac:dyDescent="0.3">
      <c r="B59" s="4"/>
    </row>
    <row r="60" spans="1:11" s="3" customFormat="1" ht="13.95" customHeight="1" x14ac:dyDescent="0.3">
      <c r="B60" s="4"/>
    </row>
    <row r="61" spans="1:11" s="3" customFormat="1" ht="13.95" customHeight="1" x14ac:dyDescent="0.3">
      <c r="B61" s="4"/>
    </row>
    <row r="62" spans="1:11" s="3" customFormat="1" ht="13.95" customHeight="1" x14ac:dyDescent="0.3">
      <c r="B62" s="4"/>
    </row>
    <row r="63" spans="1:11" s="3" customFormat="1" ht="13.95" customHeight="1" x14ac:dyDescent="0.3">
      <c r="B63" s="4"/>
    </row>
    <row r="64" spans="1:11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s="3" customFormat="1" ht="13.95" customHeight="1" x14ac:dyDescent="0.3">
      <c r="B103" s="4"/>
    </row>
    <row r="104" spans="2:2" s="3" customFormat="1" ht="13.95" customHeight="1" x14ac:dyDescent="0.3">
      <c r="B104" s="4"/>
    </row>
    <row r="105" spans="2:2" s="3" customFormat="1" ht="13.95" customHeight="1" x14ac:dyDescent="0.3">
      <c r="B105" s="4"/>
    </row>
    <row r="106" spans="2:2" s="3" customFormat="1" ht="13.95" customHeight="1" x14ac:dyDescent="0.3">
      <c r="B106" s="4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:B32">
    <cfRule type="duplicateValues" dxfId="1" priority="12" stopIfTrue="1"/>
    <cfRule type="duplicateValues" dxfId="0" priority="13" stopIfTrue="1"/>
  </conditionalFormatting>
  <pageMargins left="0.7" right="0.7" top="0.75" bottom="0.75" header="0.3" footer="0.3"/>
  <pageSetup scale="59" fitToHeight="0" orientation="portrait" r:id="rId1"/>
  <headerFooter>
    <oddFooter>&amp;L&amp;A&amp;CSPX 1-24&amp;RPage 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801FE-7A4B-4840-8D0B-C8776AA31B6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f14f2cb6-2691-4d9a-8abb-e1165d95c8a9"/>
    <ds:schemaRef ds:uri="3c2dcf18-2759-4e3f-869c-9d5bef25fd5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E8DBF-1553-44AD-BC06-F11F0FE72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PEX gainé – eau potable</vt:lpstr>
      <vt:lpstr>'Tuyau PEX gainé – eau potable'!Print_Area</vt:lpstr>
      <vt:lpstr>'Tuyau PEX gainé – eau potable'!Print_Titles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cp:lastPrinted>2022-10-20T12:33:38Z</cp:lastPrinted>
  <dcterms:created xsi:type="dcterms:W3CDTF">2020-12-12T14:05:28Z</dcterms:created>
  <dcterms:modified xsi:type="dcterms:W3CDTF">2024-10-24T14:22:22Z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